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fondazionerrb.sharepoint.com/sites/FRRB-archivio/Documenti condivisi/EUROPEI/PROGETTI EUROPEI_CONDIVISA/EP PERMED/EP PERMED JTC 2026/sito web FRRB/Allegati/"/>
    </mc:Choice>
  </mc:AlternateContent>
  <xr:revisionPtr revIDLastSave="2" documentId="8_{FBFFBD0A-5889-46B1-9791-F3AA5626C86D}" xr6:coauthVersionLast="47" xr6:coauthVersionMax="47" xr10:uidLastSave="{10828101-5468-4025-AD66-C9774F10E811}"/>
  <bookViews>
    <workbookView xWindow="-120" yWindow="-120" windowWidth="38640" windowHeight="21120" xr2:uid="{00000000-000D-0000-FFFF-FFFF00000000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F12" i="1" s="1"/>
  <c r="B17" i="1" l="1"/>
  <c r="F11" i="1"/>
  <c r="F13" i="1"/>
  <c r="B19" i="1"/>
  <c r="F14" i="1"/>
  <c r="F10" i="1"/>
</calcChain>
</file>

<file path=xl/sharedStrings.xml><?xml version="1.0" encoding="utf-8"?>
<sst xmlns="http://schemas.openxmlformats.org/spreadsheetml/2006/main" count="43" uniqueCount="40">
  <si>
    <t>EP PERMED JTC 2026</t>
  </si>
  <si>
    <t>“Personalised Medicine for CARdiovascular, MEtabolic, and kidNey diseases” (acronym: CARMEN2026)</t>
  </si>
  <si>
    <t xml:space="preserve">Project Acronym </t>
  </si>
  <si>
    <t>PI name</t>
  </si>
  <si>
    <t>Institution</t>
  </si>
  <si>
    <r>
      <t xml:space="preserve">Type of organisation 
</t>
    </r>
    <r>
      <rPr>
        <i/>
        <sz val="9"/>
        <rFont val="Century Gothic"/>
        <family val="2"/>
      </rPr>
      <t>H=Health care provider, IRCCS or ASST, AREU or ATS;  A=Academia; RO: Research Organisation</t>
    </r>
  </si>
  <si>
    <t>Type</t>
  </si>
  <si>
    <t>Total costs</t>
  </si>
  <si>
    <t>Item Description</t>
  </si>
  <si>
    <t xml:space="preserve">heading </t>
  </si>
  <si>
    <t>%</t>
  </si>
  <si>
    <t>Maximum percentage (%)</t>
  </si>
  <si>
    <t>Personnel</t>
  </si>
  <si>
    <r>
      <t xml:space="preserve">Please indicate the number of PMs per category of personnel (e.g. PhD Students, Post doc researchers, technicians) and the project tasks that justify the inclusion of that number of PMs. </t>
    </r>
    <r>
      <rPr>
        <i/>
        <u/>
        <sz val="9"/>
        <rFont val="Century Gothic"/>
        <family val="2"/>
      </rPr>
      <t>For public IRCCS and ASST, ATS and AREU, only staff recruited specifically on the project are eligible costs.</t>
    </r>
  </si>
  <si>
    <t xml:space="preserve">No limits but need to be duly justified. Please refer to Guidelines </t>
  </si>
  <si>
    <t xml:space="preserve">Consumables </t>
  </si>
  <si>
    <t>Please identify the consumables needed for the project tasks.  It is possible to include here animal purchase, their maintenance costs and breeding</t>
  </si>
  <si>
    <t>Travel</t>
  </si>
  <si>
    <t>max 10% of the total direct costs(overheads and subcontracting costs excluded</t>
  </si>
  <si>
    <t xml:space="preserve">Equipment </t>
  </si>
  <si>
    <t>For FRRB, only equipment  on hire or eligible amortisation rate.</t>
  </si>
  <si>
    <t>Publications</t>
  </si>
  <si>
    <t xml:space="preserve">max 5% of the total direct costs (overheads and subcontracting costs excluded)  </t>
  </si>
  <si>
    <t xml:space="preserve">Travel </t>
  </si>
  <si>
    <t xml:space="preserve">Please give an estimate on the number of travel and main reasons for travelling during the project. Principal Investigators may be invited to present their projects in TRANSCAN 3 meetings. Please include here "capacity building costs". </t>
  </si>
  <si>
    <t>Other (direct costs)</t>
  </si>
  <si>
    <t xml:space="preserve">no limits but need to be duly justified </t>
  </si>
  <si>
    <r>
      <t xml:space="preserve">Please give an estimate on the n. of publications. </t>
    </r>
    <r>
      <rPr>
        <b/>
        <i/>
        <sz val="9"/>
        <rFont val="Century Gothic"/>
        <family val="2"/>
      </rPr>
      <t xml:space="preserve">The cost of publications shall be included in "other cost" in the project pre-proposal and full proposal templates.  </t>
    </r>
    <r>
      <rPr>
        <i/>
        <sz val="9"/>
        <rFont val="Century Gothic"/>
        <family val="2"/>
      </rPr>
      <t xml:space="preserve">It is presented separately here to facilitate the compliance with the FRRB budget rules. </t>
    </r>
  </si>
  <si>
    <t xml:space="preserve">Subcontracting </t>
  </si>
  <si>
    <t>max 20% of the total direct costs (overheads costs excluded</t>
  </si>
  <si>
    <t xml:space="preserve">Other (direct costs) </t>
  </si>
  <si>
    <t>It may include shipping costs for samples, all other costs, etc. Please justify each predicted expenditure in relation to project tasks and objectives</t>
  </si>
  <si>
    <t xml:space="preserve">Subtotal direct costs </t>
  </si>
  <si>
    <t>Subtotal of all direct costs (subcontracting excluded)</t>
  </si>
  <si>
    <t xml:space="preserve">Overhead </t>
  </si>
  <si>
    <t>Flat rate 20% calculated on direct costs (subcontracting excluded)</t>
  </si>
  <si>
    <r>
      <t xml:space="preserve">Please justify each subcontractong cost in relation to project tasks and objectives. </t>
    </r>
    <r>
      <rPr>
        <i/>
        <u/>
        <sz val="9"/>
        <color theme="1"/>
        <rFont val="Century Gothic"/>
        <family val="2"/>
      </rPr>
      <t>It is compulsory to include in this section the cost of a financial audit certificate to be submitted with the final report (Eligible cost up to a maximum of € 8.000)</t>
    </r>
  </si>
  <si>
    <t xml:space="preserve"> it's compulsory to include the cost of a financial audit</t>
  </si>
  <si>
    <t>Total budget (€)</t>
  </si>
  <si>
    <t>MAXIMUM FUNDING PER PROJECT (€): 250.000,00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</si>
</sst>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b/>
      <sz val="10"/>
      <color rgb="FFFF0000"/>
      <name val="Century Gothic"/>
      <family val="2"/>
    </font>
    <font>
      <sz val="9"/>
      <color rgb="FF000000"/>
      <name val="Century Gothic"/>
      <family val="2"/>
    </font>
    <font>
      <i/>
      <sz val="9"/>
      <name val="Century Gothic"/>
      <family val="2"/>
    </font>
    <font>
      <i/>
      <u/>
      <sz val="9"/>
      <name val="Century Gothic"/>
      <family val="2"/>
    </font>
    <font>
      <b/>
      <i/>
      <sz val="10"/>
      <color theme="1"/>
      <name val="Century Gothic"/>
      <family val="2"/>
    </font>
    <font>
      <b/>
      <i/>
      <sz val="10"/>
      <name val="Century Gothic"/>
      <family val="2"/>
    </font>
    <font>
      <b/>
      <i/>
      <sz val="9"/>
      <name val="Century Gothic"/>
      <family val="2"/>
    </font>
    <font>
      <i/>
      <sz val="9"/>
      <color theme="1"/>
      <name val="Century Gothic"/>
      <family val="2"/>
    </font>
    <font>
      <i/>
      <u/>
      <sz val="9"/>
      <color theme="1"/>
      <name val="Century Gothic"/>
      <family val="2"/>
    </font>
    <font>
      <i/>
      <sz val="10"/>
      <color rgb="FF595959"/>
      <name val="Century Gothic"/>
      <family val="2"/>
    </font>
    <font>
      <b/>
      <sz val="10"/>
      <color rgb="FF0070C0"/>
      <name val="Century Gothic"/>
      <family val="2"/>
    </font>
    <font>
      <b/>
      <sz val="10"/>
      <name val="Century Gothic"/>
      <family val="2"/>
    </font>
    <font>
      <sz val="10"/>
      <color rgb="FF7030A0"/>
      <name val="Century Gothic"/>
      <family val="2"/>
    </font>
    <font>
      <b/>
      <sz val="10"/>
      <color rgb="FF7030A0"/>
      <name val="Century Gothic"/>
      <family val="2"/>
    </font>
    <font>
      <b/>
      <sz val="9.5"/>
      <color rgb="FF7030A0"/>
      <name val="Century Gothic"/>
      <family val="2"/>
    </font>
    <font>
      <b/>
      <sz val="11"/>
      <color rgb="FF00B050"/>
      <name val="Aptos"/>
      <family val="2"/>
      <charset val="1"/>
    </font>
    <font>
      <b/>
      <sz val="14"/>
      <color rgb="FFFFFF00"/>
      <name val="Calibri Light"/>
      <scheme val="maj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 applyProtection="1">
      <alignment vertical="center"/>
      <protection locked="0"/>
    </xf>
    <xf numFmtId="0" fontId="5" fillId="4" borderId="4" xfId="0" applyFont="1" applyFill="1" applyBorder="1" applyAlignment="1" applyProtection="1">
      <alignment vertical="center" wrapText="1"/>
      <protection locked="0"/>
    </xf>
    <xf numFmtId="165" fontId="4" fillId="0" borderId="0" xfId="0" applyNumberFormat="1" applyFont="1"/>
    <xf numFmtId="165" fontId="4" fillId="0" borderId="0" xfId="0" applyNumberFormat="1" applyFont="1" applyProtection="1">
      <protection locked="0"/>
    </xf>
    <xf numFmtId="165" fontId="9" fillId="0" borderId="1" xfId="1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165" fontId="9" fillId="0" borderId="1" xfId="1" applyNumberFormat="1" applyFont="1" applyBorder="1" applyAlignment="1" applyProtection="1">
      <alignment vertical="top" wrapText="1"/>
    </xf>
    <xf numFmtId="10" fontId="4" fillId="0" borderId="0" xfId="2" applyNumberFormat="1" applyFont="1" applyProtection="1">
      <protection locked="0"/>
    </xf>
    <xf numFmtId="164" fontId="2" fillId="2" borderId="8" xfId="1" applyFont="1" applyFill="1" applyBorder="1" applyAlignment="1" applyProtection="1">
      <alignment vertical="center" wrapText="1"/>
    </xf>
    <xf numFmtId="0" fontId="7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vertical="top"/>
    </xf>
    <xf numFmtId="2" fontId="8" fillId="5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vertical="top" wrapText="1"/>
    </xf>
    <xf numFmtId="0" fontId="12" fillId="5" borderId="0" xfId="0" applyFont="1" applyFill="1"/>
    <xf numFmtId="0" fontId="15" fillId="0" borderId="1" xfId="0" applyFont="1" applyBorder="1" applyAlignment="1">
      <alignment vertical="top" wrapText="1"/>
    </xf>
    <xf numFmtId="0" fontId="18" fillId="0" borderId="0" xfId="0" applyFont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4" fillId="5" borderId="0" xfId="0" applyFont="1" applyFill="1"/>
    <xf numFmtId="0" fontId="6" fillId="6" borderId="1" xfId="0" applyFont="1" applyFill="1" applyBorder="1" applyAlignment="1">
      <alignment vertical="top" wrapText="1"/>
    </xf>
    <xf numFmtId="165" fontId="9" fillId="6" borderId="1" xfId="1" applyNumberFormat="1" applyFont="1" applyFill="1" applyBorder="1" applyAlignment="1" applyProtection="1">
      <alignment vertical="top" wrapText="1"/>
    </xf>
    <xf numFmtId="2" fontId="19" fillId="5" borderId="1" xfId="0" applyNumberFormat="1" applyFont="1" applyFill="1" applyBorder="1" applyAlignment="1">
      <alignment horizontal="center" vertical="top"/>
    </xf>
    <xf numFmtId="0" fontId="13" fillId="7" borderId="1" xfId="0" applyFont="1" applyFill="1" applyBorder="1" applyAlignment="1" applyProtection="1">
      <alignment vertical="center" wrapText="1"/>
      <protection locked="0"/>
    </xf>
    <xf numFmtId="0" fontId="20" fillId="7" borderId="2" xfId="0" applyFont="1" applyFill="1" applyBorder="1"/>
    <xf numFmtId="0" fontId="21" fillId="7" borderId="3" xfId="0" applyFont="1" applyFill="1" applyBorder="1" applyAlignment="1">
      <alignment horizontal="center"/>
    </xf>
    <xf numFmtId="0" fontId="21" fillId="7" borderId="4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</cellXfs>
  <cellStyles count="3">
    <cellStyle name="Normale" xfId="0" builtinId="0"/>
    <cellStyle name="Percentuale" xfId="2" builtinId="5"/>
    <cellStyle name="Valuta" xfId="1" builtinId="4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C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solid">
          <fgColor indexed="64"/>
          <bgColor rgb="FFCCCCFF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vertAlign val="baseline"/>
        <sz val="10"/>
        <name val="Century Gothic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7030A0"/>
        <name val="Century Gothic"/>
        <family val="2"/>
        <scheme val="none"/>
      </font>
      <fill>
        <patternFill patternType="solid">
          <fgColor indexed="64"/>
          <bgColor rgb="FFCCCCFF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2" tint="-9.9978637043366805E-2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2" tint="-9.9978637043366805E-2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rgb="FF7030A0"/>
        <name val="Century Gothic"/>
        <family val="2"/>
        <scheme val="none"/>
      </font>
      <fill>
        <patternFill patternType="solid">
          <fgColor indexed="64"/>
          <bgColor rgb="FFCCCCFF"/>
        </patternFill>
      </fill>
      <protection locked="1" hidden="0"/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87841</xdr:colOff>
      <xdr:row>21</xdr:row>
      <xdr:rowOff>164041</xdr:rowOff>
    </xdr:from>
    <xdr:to>
      <xdr:col>5</xdr:col>
      <xdr:colOff>391583</xdr:colOff>
      <xdr:row>35</xdr:row>
      <xdr:rowOff>123824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841" y="7279216"/>
          <a:ext cx="10752667" cy="262678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latin typeface="Century Gothic" panose="020B0502020202020204" pitchFamily="34" charset="0"/>
            </a:rPr>
            <a:t>IMPORTANT INFORMATION </a:t>
          </a:r>
          <a:r>
            <a:rPr lang="it-IT" sz="1000" b="1" baseline="0">
              <a:solidFill>
                <a:schemeClr val="accent1">
                  <a:lumMod val="50000"/>
                </a:schemeClr>
              </a:solidFill>
              <a:latin typeface="Century Gothic" panose="020B0502020202020204" pitchFamily="34" charset="0"/>
            </a:rPr>
            <a:t>(Please refer to Guidelines for applicants JTC 2021)</a:t>
          </a:r>
          <a:endParaRPr lang="it-IT" sz="1000" b="1">
            <a:solidFill>
              <a:schemeClr val="accent1">
                <a:lumMod val="50000"/>
              </a:schemeClr>
            </a:solidFill>
            <a:latin typeface="Century Gothic" panose="020B0502020202020204" pitchFamily="34" charset="0"/>
          </a:endParaRPr>
        </a:p>
        <a:p>
          <a:endParaRPr lang="it-IT" sz="1000">
            <a:latin typeface="Century Gothic" panose="020B0502020202020204" pitchFamily="34" charset="0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Direct costs: 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Personnel (for public IRCCS and ASST,  ONLY temporary contracts are eligible): max 50% of the total direct costs 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Consumables, animals purchase, maintenance and breeding;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Equipment (on hire or eligible amortization rate);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Travel: max 10% of the total direct costs 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</a:t>
          </a:r>
          <a:endParaRPr lang="en-GB" sz="1000">
            <a:effectLst/>
            <a:latin typeface="Century Gothic" panose="020B0502020202020204" pitchFamily="34" charset="0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Publications: max 5% of the total direct costs 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 </a:t>
          </a:r>
          <a:endParaRPr lang="en-GB" sz="1000">
            <a:effectLst/>
            <a:latin typeface="Century Gothic" panose="020B0502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Subcontracting: max 20% of the total direct costs (overheads costs excluded) </a:t>
          </a:r>
          <a:endParaRPr lang="en-GB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FRRB will require the submission of a financial audit certificate together with the final financial report. This cost, to be included under the “Subcontracting” category will be eligible up to a maximum of € 8.000. </a:t>
          </a:r>
          <a:endParaRPr lang="en-GB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endParaRPr lang="it-IT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Indirect costs: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Overheads: 20% flat rate calculated on direct costs (Subcontracting costs excluded from this calculation )</a:t>
          </a:r>
          <a:endParaRPr lang="it-IT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Only costs generated over the lifetime of the project will be considered eligible</a:t>
          </a:r>
          <a:endParaRPr lang="it-IT" sz="1000">
            <a:latin typeface="Century Gothic" panose="020B0502020202020204" pitchFamily="34" charset="0"/>
          </a:endParaRPr>
        </a:p>
      </xdr:txBody>
    </xdr:sp>
    <xdr:clientData/>
  </xdr:twoCellAnchor>
  <xdr:oneCellAnchor>
    <xdr:from>
      <xdr:col>0</xdr:col>
      <xdr:colOff>1028700</xdr:colOff>
      <xdr:row>0</xdr:row>
      <xdr:rowOff>381000</xdr:rowOff>
    </xdr:from>
    <xdr:ext cx="184731" cy="26456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287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4</xdr:col>
      <xdr:colOff>31750</xdr:colOff>
      <xdr:row>2</xdr:row>
      <xdr:rowOff>0</xdr:rowOff>
    </xdr:from>
    <xdr:to>
      <xdr:col>7</xdr:col>
      <xdr:colOff>95250</xdr:colOff>
      <xdr:row>6</xdr:row>
      <xdr:rowOff>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347200" y="1219200"/>
          <a:ext cx="5645150" cy="762000"/>
        </a:xfrm>
        <a:prstGeom prst="rect">
          <a:avLst/>
        </a:prstGeom>
        <a:solidFill>
          <a:srgbClr val="CC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latin typeface="Century Gothic" panose="020B0502020202020204" pitchFamily="34" charset="0"/>
            </a:rPr>
            <a:t>PLEASE NOTE : this budget table is</a:t>
          </a:r>
          <a:r>
            <a:rPr lang="it-IT" sz="1000" b="1" baseline="0">
              <a:latin typeface="Century Gothic" panose="020B0502020202020204" pitchFamily="34" charset="0"/>
            </a:rPr>
            <a:t> provided as support to Lombardy applicants to draft the budget.</a:t>
          </a:r>
        </a:p>
        <a:p>
          <a:r>
            <a:rPr lang="it-IT" sz="1000" b="1" u="sng" baseline="0">
              <a:solidFill>
                <a:schemeClr val="accent1">
                  <a:lumMod val="50000"/>
                </a:schemeClr>
              </a:solidFill>
              <a:latin typeface="Century Gothic" panose="020B0502020202020204" pitchFamily="34" charset="0"/>
            </a:rPr>
            <a:t>There is no need to submit  this budget to FRRB. Only the pre elegibility check form is requested.</a:t>
          </a:r>
          <a:endParaRPr lang="it-IT" sz="1000" b="1" u="sng">
            <a:solidFill>
              <a:schemeClr val="accent1">
                <a:lumMod val="50000"/>
              </a:schemeClr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5267324</xdr:colOff>
      <xdr:row>17</xdr:row>
      <xdr:rowOff>61540</xdr:rowOff>
    </xdr:from>
    <xdr:to>
      <xdr:col>3</xdr:col>
      <xdr:colOff>599435</xdr:colOff>
      <xdr:row>18</xdr:row>
      <xdr:rowOff>1616</xdr:rowOff>
    </xdr:to>
    <xdr:sp macro="" textlink="">
      <xdr:nvSpPr>
        <xdr:cNvPr id="9" name="Freccia a destra 8">
          <a:extLst>
            <a:ext uri="{FF2B5EF4-FFF2-40B4-BE49-F238E27FC236}">
              <a16:creationId xmlns:a16="http://schemas.microsoft.com/office/drawing/2014/main" id="{B245F939-BDCD-45A5-B41F-8A6BF022898B}"/>
            </a:ext>
          </a:extLst>
        </xdr:cNvPr>
        <xdr:cNvSpPr/>
      </xdr:nvSpPr>
      <xdr:spPr>
        <a:xfrm rot="10800000">
          <a:off x="8620124" y="5576515"/>
          <a:ext cx="647061" cy="416326"/>
        </a:xfrm>
        <a:prstGeom prst="rightArrow">
          <a:avLst/>
        </a:prstGeom>
        <a:solidFill>
          <a:srgbClr val="CCCC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87841</xdr:colOff>
      <xdr:row>21</xdr:row>
      <xdr:rowOff>164041</xdr:rowOff>
    </xdr:from>
    <xdr:to>
      <xdr:col>5</xdr:col>
      <xdr:colOff>391583</xdr:colOff>
      <xdr:row>35</xdr:row>
      <xdr:rowOff>123824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8C4FAEA3-75DA-4846-A9EE-DCADE10ABA5B}"/>
            </a:ext>
          </a:extLst>
        </xdr:cNvPr>
        <xdr:cNvSpPr txBox="1"/>
      </xdr:nvSpPr>
      <xdr:spPr>
        <a:xfrm>
          <a:off x="90381" y="6750261"/>
          <a:ext cx="11223202" cy="2518833"/>
        </a:xfrm>
        <a:prstGeom prst="rect">
          <a:avLst/>
        </a:prstGeom>
        <a:solidFill>
          <a:srgbClr val="CC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latin typeface="Century Gothic" panose="020B0502020202020204" pitchFamily="34" charset="0"/>
            </a:rPr>
            <a:t>IMPORTANT INFORMATION </a:t>
          </a:r>
          <a:r>
            <a:rPr lang="it-IT" sz="1000" b="1" baseline="0">
              <a:solidFill>
                <a:schemeClr val="accent1">
                  <a:lumMod val="50000"/>
                </a:schemeClr>
              </a:solidFill>
              <a:latin typeface="Century Gothic" panose="020B0502020202020204" pitchFamily="34" charset="0"/>
            </a:rPr>
            <a:t>(Please refer to Guidelines for applicants JTC 2026)</a:t>
          </a:r>
          <a:endParaRPr lang="it-IT" sz="1000" b="1">
            <a:solidFill>
              <a:schemeClr val="accent1">
                <a:lumMod val="50000"/>
              </a:schemeClr>
            </a:solidFill>
            <a:latin typeface="Century Gothic" panose="020B0502020202020204" pitchFamily="34" charset="0"/>
          </a:endParaRPr>
        </a:p>
        <a:p>
          <a:endParaRPr lang="it-IT" sz="1000">
            <a:latin typeface="Century Gothic" panose="020B0502020202020204" pitchFamily="34" charset="0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Direct costs: 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Personnel (Personnel (for public IRCCS and ASST, ATS and AREU, ONLY staff recruited specifically on the project). </a:t>
          </a:r>
          <a:b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</a:b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Personnel costs of PIs who have a permanent contract (contratto indeterminato) with their own organisation are NOT eligible)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Consumables, animals purchase, maintenance and breeding;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Equipment (on hire or eligible amortization rate);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Travel: max 10% of the total direct costs(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</a:t>
          </a:r>
          <a:endParaRPr lang="en-GB" sz="1000">
            <a:effectLst/>
            <a:latin typeface="Century Gothic" panose="020B0502020202020204" pitchFamily="34" charset="0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Publications: max 5% of the total direct costs 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 </a:t>
          </a:r>
          <a:endParaRPr lang="en-GB" sz="1000">
            <a:effectLst/>
            <a:latin typeface="Century Gothic" panose="020B0502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Subcontracting: max 20% of the total direct costs (overheads costs excluded) </a:t>
          </a:r>
          <a:endParaRPr lang="en-GB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FRRB will require the submission of a financial audit certificate together with the final financial report. This cost, to be included under the “Subcontracting” category will be eligible up to a maximum of € 8.000. </a:t>
          </a:r>
          <a:endParaRPr lang="en-GB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endParaRPr lang="it-IT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Indirect costs: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Overheads: 20% flat rate calculated on direct costs (Subcontracting costs excluded from this calculation )</a:t>
          </a:r>
          <a:endParaRPr lang="it-IT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Only costs generated over the lifetime of the project will be considered eligible</a:t>
          </a:r>
          <a:endParaRPr lang="it-IT" sz="1000"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1</xdr:row>
      <xdr:rowOff>333375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75F048D8-5112-EDA7-53CD-9AF49564032B}"/>
            </a:ext>
            <a:ext uri="{147F2762-F138-4A5C-976F-8EAC2B608ADB}">
              <a16:predDERef xmlns:a16="http://schemas.microsoft.com/office/drawing/2014/main" pred="{8C4FAEA3-75DA-4846-A9EE-DCADE10AB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81275" cy="838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537F61-FAF2-4461-A4DD-CCF265C3AB8D}" name="Tabella24" displayName="Tabella24" ref="E9:E10" totalsRowShown="0" headerRowDxfId="13" dataDxfId="12">
  <autoFilter ref="E9:E10" xr:uid="{C8537F61-FAF2-4461-A4DD-CCF265C3AB8D}"/>
  <tableColumns count="1">
    <tableColumn id="1" xr3:uid="{B5D3216E-0797-47BE-BF77-EEC567A98C5A}" name="heading " dataDxfId="1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BFC3AD-548F-4CE5-AEFE-BAAECE20F2F0}" name="Tabella45" displayName="Tabella45" ref="F9:G10" totalsRowShown="0" headerRowDxfId="10" dataDxfId="9">
  <tableColumns count="2">
    <tableColumn id="1" xr3:uid="{F1701EDF-E0E3-4134-BB55-78C6280FFB55}" name="%" dataDxfId="8">
      <calculatedColumnFormula>(B10/B16)*100</calculatedColumnFormula>
    </tableColumn>
    <tableColumn id="2" xr3:uid="{F4A5DE83-268B-4C33-9FE1-D0378483EBEA}" name="Maximum percentage (%)" dataDxfId="7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80" zoomScaleNormal="80" workbookViewId="0">
      <selection activeCell="G33" sqref="G33"/>
    </sheetView>
  </sheetViews>
  <sheetFormatPr defaultRowHeight="15" x14ac:dyDescent="0.25"/>
  <cols>
    <col min="1" max="1" width="34.42578125" customWidth="1"/>
    <col min="2" max="2" width="13.5703125" customWidth="1"/>
    <col min="3" max="3" width="86" customWidth="1"/>
    <col min="5" max="6" width="23.5703125" customWidth="1"/>
    <col min="7" max="7" width="39" customWidth="1"/>
  </cols>
  <sheetData>
    <row r="1" spans="1:9" ht="39.75" customHeight="1" x14ac:dyDescent="0.25">
      <c r="C1" s="37" t="s">
        <v>0</v>
      </c>
    </row>
    <row r="2" spans="1:9" ht="39" customHeight="1" x14ac:dyDescent="0.25">
      <c r="C2" s="39" t="s">
        <v>1</v>
      </c>
    </row>
    <row r="3" spans="1:9" x14ac:dyDescent="0.25">
      <c r="A3" s="42" t="s">
        <v>2</v>
      </c>
      <c r="B3" s="42"/>
      <c r="C3" s="1"/>
      <c r="D3" s="2"/>
      <c r="E3" s="2"/>
      <c r="F3" s="2"/>
      <c r="G3" s="2"/>
      <c r="H3" s="3"/>
      <c r="I3" s="3"/>
    </row>
    <row r="4" spans="1:9" x14ac:dyDescent="0.25">
      <c r="A4" s="4"/>
      <c r="B4" s="2"/>
      <c r="C4" s="2"/>
      <c r="D4" s="2"/>
      <c r="E4" s="2"/>
      <c r="F4" s="2"/>
      <c r="G4" s="2"/>
      <c r="H4" s="3"/>
      <c r="I4" s="3"/>
    </row>
    <row r="5" spans="1:9" x14ac:dyDescent="0.25">
      <c r="A5" s="31" t="s">
        <v>3</v>
      </c>
      <c r="B5" s="43"/>
      <c r="C5" s="43"/>
      <c r="D5" s="2"/>
      <c r="E5" s="2"/>
      <c r="F5" s="2"/>
      <c r="G5" s="2"/>
      <c r="H5" s="3"/>
      <c r="I5" s="3"/>
    </row>
    <row r="6" spans="1:9" x14ac:dyDescent="0.25">
      <c r="A6" s="31" t="s">
        <v>4</v>
      </c>
      <c r="B6" s="43"/>
      <c r="C6" s="43"/>
      <c r="D6" s="2"/>
      <c r="E6" s="2"/>
      <c r="F6" s="2"/>
      <c r="G6" s="2"/>
      <c r="H6" s="3"/>
      <c r="I6" s="3"/>
    </row>
    <row r="7" spans="1:9" ht="53.25" x14ac:dyDescent="0.25">
      <c r="A7" s="31" t="s">
        <v>5</v>
      </c>
      <c r="B7" s="44"/>
      <c r="C7" s="44"/>
      <c r="D7" s="2"/>
      <c r="E7" s="2"/>
      <c r="F7" s="2"/>
      <c r="G7" s="2"/>
      <c r="H7" s="3"/>
      <c r="I7" s="3"/>
    </row>
    <row r="8" spans="1:9" ht="15.75" thickBot="1" x14ac:dyDescent="0.3">
      <c r="A8" s="13"/>
      <c r="B8" s="14"/>
      <c r="C8" s="14"/>
      <c r="D8" s="2"/>
      <c r="E8" s="2"/>
      <c r="F8" s="2"/>
      <c r="G8" s="2"/>
      <c r="H8" s="3"/>
      <c r="I8" s="3"/>
    </row>
    <row r="9" spans="1:9" x14ac:dyDescent="0.25">
      <c r="A9" s="15" t="s">
        <v>6</v>
      </c>
      <c r="B9" s="16" t="s">
        <v>7</v>
      </c>
      <c r="C9" s="5" t="s">
        <v>8</v>
      </c>
      <c r="D9" s="2"/>
      <c r="E9" s="32" t="s">
        <v>9</v>
      </c>
      <c r="F9" s="33" t="s">
        <v>10</v>
      </c>
      <c r="G9" s="34" t="s">
        <v>11</v>
      </c>
      <c r="H9" s="3"/>
      <c r="I9" s="3"/>
    </row>
    <row r="10" spans="1:9" ht="54" x14ac:dyDescent="0.25">
      <c r="A10" s="17" t="s">
        <v>12</v>
      </c>
      <c r="B10" s="8"/>
      <c r="C10" s="18" t="s">
        <v>13</v>
      </c>
      <c r="D10" s="2"/>
      <c r="E10" s="19" t="s">
        <v>12</v>
      </c>
      <c r="F10" s="30" t="e">
        <f>(B10/B16)*100</f>
        <v>#DIV/0!</v>
      </c>
      <c r="G10" s="35" t="s">
        <v>14</v>
      </c>
      <c r="H10" s="3"/>
      <c r="I10" s="3"/>
    </row>
    <row r="11" spans="1:9" ht="38.25" x14ac:dyDescent="0.25">
      <c r="A11" s="17" t="s">
        <v>15</v>
      </c>
      <c r="B11" s="8"/>
      <c r="C11" s="18" t="s">
        <v>16</v>
      </c>
      <c r="D11" s="2"/>
      <c r="E11" s="19" t="s">
        <v>17</v>
      </c>
      <c r="F11" s="20" t="e">
        <f>B13/B16*100</f>
        <v>#DIV/0!</v>
      </c>
      <c r="G11" s="35" t="s">
        <v>18</v>
      </c>
      <c r="H11" s="3"/>
      <c r="I11" s="6"/>
    </row>
    <row r="12" spans="1:9" ht="38.25" x14ac:dyDescent="0.25">
      <c r="A12" s="17" t="s">
        <v>19</v>
      </c>
      <c r="B12" s="8"/>
      <c r="C12" s="18" t="s">
        <v>20</v>
      </c>
      <c r="D12" s="2"/>
      <c r="E12" s="19" t="s">
        <v>21</v>
      </c>
      <c r="F12" s="20" t="e">
        <f>B14/B16*100</f>
        <v>#DIV/0!</v>
      </c>
      <c r="G12" s="35" t="s">
        <v>22</v>
      </c>
      <c r="H12" s="3"/>
      <c r="I12" s="3"/>
    </row>
    <row r="13" spans="1:9" ht="40.5" x14ac:dyDescent="0.25">
      <c r="A13" s="17" t="s">
        <v>23</v>
      </c>
      <c r="B13" s="8"/>
      <c r="C13" s="18" t="s">
        <v>24</v>
      </c>
      <c r="D13" s="2"/>
      <c r="E13" s="21" t="s">
        <v>25</v>
      </c>
      <c r="F13" s="20" t="e">
        <f>(B11+B12+B15)/B16*100</f>
        <v>#DIV/0!</v>
      </c>
      <c r="G13" s="35" t="s">
        <v>26</v>
      </c>
      <c r="H13" s="3"/>
      <c r="I13" s="3"/>
    </row>
    <row r="14" spans="1:9" ht="40.5" x14ac:dyDescent="0.25">
      <c r="A14" s="17" t="s">
        <v>21</v>
      </c>
      <c r="B14" s="8"/>
      <c r="C14" s="18" t="s">
        <v>27</v>
      </c>
      <c r="D14" s="2"/>
      <c r="E14" s="19" t="s">
        <v>28</v>
      </c>
      <c r="F14" s="20" t="e">
        <f>B18/B16*100</f>
        <v>#DIV/0!</v>
      </c>
      <c r="G14" s="35" t="s">
        <v>29</v>
      </c>
      <c r="H14" s="3"/>
      <c r="I14" s="3"/>
    </row>
    <row r="15" spans="1:9" ht="27" x14ac:dyDescent="0.25">
      <c r="A15" s="17" t="s">
        <v>30</v>
      </c>
      <c r="B15" s="8"/>
      <c r="C15" s="18" t="s">
        <v>31</v>
      </c>
      <c r="D15" s="2"/>
      <c r="E15" s="22"/>
      <c r="F15" s="2"/>
      <c r="G15" s="2"/>
      <c r="H15" s="3"/>
      <c r="I15" s="3"/>
    </row>
    <row r="16" spans="1:9" x14ac:dyDescent="0.25">
      <c r="A16" s="28" t="s">
        <v>32</v>
      </c>
      <c r="B16" s="29">
        <f>SUM(B10:B15)</f>
        <v>0</v>
      </c>
      <c r="C16" s="9" t="s">
        <v>33</v>
      </c>
      <c r="D16" s="2"/>
      <c r="E16" s="7"/>
      <c r="F16" s="7"/>
      <c r="G16" s="2"/>
      <c r="H16" s="3"/>
      <c r="I16" s="3"/>
    </row>
    <row r="17" spans="1:9" ht="15.75" thickBot="1" x14ac:dyDescent="0.3">
      <c r="A17" s="17" t="s">
        <v>34</v>
      </c>
      <c r="B17" s="10">
        <f>(B16/100)*20</f>
        <v>0</v>
      </c>
      <c r="C17" s="18" t="s">
        <v>35</v>
      </c>
      <c r="D17" s="2"/>
      <c r="E17" s="2"/>
      <c r="F17" s="11"/>
      <c r="G17" s="7"/>
      <c r="H17" s="3"/>
      <c r="I17" s="3"/>
    </row>
    <row r="18" spans="1:9" ht="41.25" thickBot="1" x14ac:dyDescent="0.3">
      <c r="A18" s="17" t="s">
        <v>28</v>
      </c>
      <c r="B18" s="8"/>
      <c r="C18" s="23" t="s">
        <v>36</v>
      </c>
      <c r="D18" s="2"/>
      <c r="E18" s="36" t="s">
        <v>37</v>
      </c>
      <c r="F18" s="24"/>
      <c r="G18" s="24"/>
      <c r="H18" s="3"/>
      <c r="I18" s="3"/>
    </row>
    <row r="19" spans="1:9" ht="15.75" thickBot="1" x14ac:dyDescent="0.3">
      <c r="A19" s="25" t="s">
        <v>38</v>
      </c>
      <c r="B19" s="12">
        <f>B16+B17+B18</f>
        <v>0</v>
      </c>
      <c r="C19" s="26"/>
      <c r="D19" s="2"/>
      <c r="E19" s="24"/>
      <c r="F19" s="24"/>
      <c r="G19" s="24"/>
      <c r="H19" s="3"/>
      <c r="I19" s="3"/>
    </row>
    <row r="20" spans="1:9" x14ac:dyDescent="0.25">
      <c r="A20" s="3"/>
      <c r="B20" s="3"/>
      <c r="C20" s="3"/>
      <c r="D20" s="2"/>
      <c r="E20" s="27"/>
      <c r="F20" s="40"/>
      <c r="G20" s="40"/>
      <c r="H20" s="3"/>
      <c r="I20" s="3"/>
    </row>
    <row r="21" spans="1:9" ht="14.45" customHeight="1" x14ac:dyDescent="0.25">
      <c r="A21" s="41" t="s">
        <v>39</v>
      </c>
      <c r="B21" s="41"/>
      <c r="C21" s="41"/>
      <c r="D21" s="2"/>
      <c r="E21" s="2"/>
      <c r="F21" s="2"/>
      <c r="G21" s="2"/>
      <c r="H21" s="3"/>
      <c r="I21" s="3"/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3"/>
    </row>
    <row r="34" spans="11:11" x14ac:dyDescent="0.25">
      <c r="K34" s="38"/>
    </row>
  </sheetData>
  <mergeCells count="6">
    <mergeCell ref="F20:G20"/>
    <mergeCell ref="A21:C21"/>
    <mergeCell ref="A3:B3"/>
    <mergeCell ref="B5:C5"/>
    <mergeCell ref="B6:C6"/>
    <mergeCell ref="B7:C7"/>
  </mergeCells>
  <conditionalFormatting sqref="F11">
    <cfRule type="cellIs" dxfId="6" priority="4" operator="lessThanOrEqual">
      <formula>10</formula>
    </cfRule>
    <cfRule type="cellIs" dxfId="5" priority="5" operator="greaterThan">
      <formula>10</formula>
    </cfRule>
  </conditionalFormatting>
  <conditionalFormatting sqref="F12">
    <cfRule type="cellIs" dxfId="4" priority="6" operator="lessThanOrEqual">
      <formula>5</formula>
    </cfRule>
    <cfRule type="cellIs" dxfId="3" priority="7" operator="greaterThan">
      <formula>5</formula>
    </cfRule>
  </conditionalFormatting>
  <conditionalFormatting sqref="F13">
    <cfRule type="cellIs" dxfId="2" priority="1" operator="between">
      <formula>1</formula>
      <formula>200</formula>
    </cfRule>
  </conditionalFormatting>
  <conditionalFormatting sqref="F14">
    <cfRule type="cellIs" dxfId="1" priority="2" operator="lessThanOrEqual">
      <formula>20</formula>
    </cfRule>
    <cfRule type="cellIs" dxfId="0" priority="3" operator="greaterThan">
      <formula>20</formula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670CBB96F6CA4DB65262900CFE132B" ma:contentTypeVersion="19" ma:contentTypeDescription="Creare un nuovo documento." ma:contentTypeScope="" ma:versionID="7b6378392d894371dfc2fed8e2118253">
  <xsd:schema xmlns:xsd="http://www.w3.org/2001/XMLSchema" xmlns:xs="http://www.w3.org/2001/XMLSchema" xmlns:p="http://schemas.microsoft.com/office/2006/metadata/properties" xmlns:ns2="a132fbb7-b71c-4ed5-9e28-4b1e37ad032c" xmlns:ns3="4aedc69c-69ec-40fc-8bf0-0d01cc85ad03" targetNamespace="http://schemas.microsoft.com/office/2006/metadata/properties" ma:root="true" ma:fieldsID="2f638083da034a07cc8690784d02bb0d" ns2:_="" ns3:_="">
    <xsd:import namespace="a132fbb7-b71c-4ed5-9e28-4b1e37ad032c"/>
    <xsd:import namespace="4aedc69c-69ec-40fc-8bf0-0d01cc85ad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2fbb7-b71c-4ed5-9e28-4b1e37ad03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61b086e8-996c-48cb-b88e-344165895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dc69c-69ec-40fc-8bf0-0d01cc85ad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cbd720-6070-4f49-8972-1022137b1f61}" ma:internalName="TaxCatchAll" ma:showField="CatchAllData" ma:web="4aedc69c-69ec-40fc-8bf0-0d01cc85a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edc69c-69ec-40fc-8bf0-0d01cc85ad03" xsi:nil="true"/>
    <lcf76f155ced4ddcb4097134ff3c332f xmlns="a132fbb7-b71c-4ed5-9e28-4b1e37ad03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D02A0-43C1-41DD-A7A1-E994C0097B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32fbb7-b71c-4ed5-9e28-4b1e37ad032c"/>
    <ds:schemaRef ds:uri="4aedc69c-69ec-40fc-8bf0-0d01cc85ad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D5E2D3-7CB7-4D3D-9BBA-4FF83CAFE7D5}">
  <ds:schemaRefs>
    <ds:schemaRef ds:uri="4aedc69c-69ec-40fc-8bf0-0d01cc85ad03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a132fbb7-b71c-4ed5-9e28-4b1e37ad032c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537D53C-89D4-434C-BA5D-C64C298162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>Regione Lombardia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Maria Cristina Bello</dc:creator>
  <cp:keywords/>
  <dc:description/>
  <cp:lastModifiedBy>Giulia Maria Rossignolo</cp:lastModifiedBy>
  <cp:revision/>
  <dcterms:created xsi:type="dcterms:W3CDTF">2018-12-11T16:59:43Z</dcterms:created>
  <dcterms:modified xsi:type="dcterms:W3CDTF">2025-11-21T10:07:08Z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0x01010011670CBB96F6CA4DB65262900CFE132B</vt:lpwstr>
  </property>
  <property fmtid="{D5CDD505-2E9C-101B-9397-08002B2CF9AE}" pid="3" name="MediaServiceImageTags">
    <vt:lpwstr/>
  </property>
</Properties>
</file>